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sileht" sheetId="1" r:id="rId1"/>
    <sheet name="Järguühikud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<sst xmlns="http://schemas.openxmlformats.org/spreadsheetml/2006/main" count="40" uniqueCount="36">
  <si>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Kümnendmurdude korrutamine ja jagamine</t>
  </si>
  <si>
    <t>järguühikuga 10, 100, 1000, 10 000, …</t>
  </si>
  <si>
    <t>järguühikuga  0,1,  0,01,  0,001,  0,0001, …</t>
  </si>
  <si>
    <t>Pea meeles!</t>
  </si>
  <si>
    <t xml:space="preserve">Kui arvu korrutada 0,1-ga (või 0,01; 0,001 …), siis see arv väheneb 10 (või 100, 1000 …) korda. </t>
  </si>
  <si>
    <t xml:space="preserve">Kui arvu korrutada 10-ga (või 100; 1 000 …), siis see arv suureneb 10 (või 100, 1000 …) korda. </t>
  </si>
  <si>
    <t>Korruta!</t>
  </si>
  <si>
    <t>x</t>
  </si>
  <si>
    <t>Tulemused</t>
  </si>
  <si>
    <t>Kui arvu jagada 0,1-ga (või 0,01; 0,001…), siis see arv suureneb 10 (või 100; 1000…) korda.</t>
  </si>
  <si>
    <t>Jaga!</t>
  </si>
  <si>
    <t>:</t>
  </si>
  <si>
    <t>0,001</t>
  </si>
  <si>
    <t>Täida tabel!</t>
  </si>
  <si>
    <t>w</t>
  </si>
  <si>
    <t>w : 0,001</t>
  </si>
  <si>
    <t>100 x w</t>
  </si>
  <si>
    <t>0,1 x w</t>
  </si>
  <si>
    <t>w : 10 000</t>
  </si>
  <si>
    <t>w x 0,00001</t>
  </si>
  <si>
    <t>Tulemus:</t>
  </si>
  <si>
    <t>õiget vastust:</t>
  </si>
  <si>
    <t>valet vastust:</t>
  </si>
  <si>
    <t>Kui arvu jagada 10-ga (või 100; 1000…), siis see arv väheneb 10 (või 100; 1000…) korda.</t>
  </si>
  <si>
    <t>edukuse protsent:</t>
  </si>
  <si>
    <t xml:space="preserve">  </t>
  </si>
  <si>
    <t>5. klass</t>
  </si>
  <si>
    <r>
      <t xml:space="preserve">Klass/ vanus: </t>
    </r>
    <r>
      <rPr>
        <b/>
        <sz val="12"/>
        <rFont val="Arial"/>
        <family val="2"/>
      </rPr>
      <t>5.kl. /11-12.a</t>
    </r>
  </si>
  <si>
    <r>
      <t>Aine:</t>
    </r>
    <r>
      <rPr>
        <b/>
        <sz val="12"/>
        <rFont val="Arial"/>
        <family val="2"/>
      </rPr>
      <t xml:space="preserve"> Matemaatika</t>
    </r>
  </si>
  <si>
    <r>
      <t xml:space="preserve">Tase: </t>
    </r>
    <r>
      <rPr>
        <b/>
        <sz val="12"/>
        <rFont val="Arial"/>
        <family val="2"/>
      </rPr>
      <t>Keskaste</t>
    </r>
  </si>
  <si>
    <r>
      <t xml:space="preserve">Autor: </t>
    </r>
    <r>
      <rPr>
        <b/>
        <sz val="12"/>
        <rFont val="Arial"/>
        <family val="2"/>
      </rPr>
      <t>Velve Vipp</t>
    </r>
  </si>
  <si>
    <r>
      <t xml:space="preserve">Tunni teema: </t>
    </r>
    <r>
      <rPr>
        <b/>
        <sz val="12"/>
        <rFont val="Arial"/>
        <family val="2"/>
      </rPr>
      <t>Kümnendmurdude korrutamine ja jagamine järguühikutega</t>
    </r>
    <r>
      <rPr>
        <sz val="12"/>
        <rFont val="Arial"/>
        <family val="2"/>
      </rPr>
      <t xml:space="preserve">  </t>
    </r>
  </si>
  <si>
    <r>
      <t>Tunni eesmärk:</t>
    </r>
    <r>
      <rPr>
        <b/>
        <sz val="12"/>
        <rFont val="Arial"/>
        <family val="2"/>
      </rPr>
      <t xml:space="preserve"> Harjutamiseks või enesekontrolliks õpilasele, saab kasutada ka teadmiste testimiseks</t>
    </r>
  </si>
  <si>
    <r>
      <t xml:space="preserve">Parool: </t>
    </r>
    <r>
      <rPr>
        <b/>
        <sz val="12"/>
        <rFont val="Arial"/>
        <family val="2"/>
      </rPr>
      <t>velve</t>
    </r>
  </si>
  <si>
    <t>järguühikutega</t>
  </si>
  <si>
    <r>
      <t xml:space="preserve">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kui tööleht välja printida</t>
    </r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</si>
</sst>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;[Red]0.00"/>
    <numFmt numFmtId="183" formatCode="0.000"/>
    <numFmt numFmtId="184" formatCode="0.00000"/>
    <numFmt numFmtId="185" formatCode="0.0000000"/>
    <numFmt numFmtId="186" formatCode="0.000000"/>
    <numFmt numFmtId="187" formatCode="0.000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81" fontId="1" fillId="2" borderId="1" xfId="0" applyNumberFormat="1" applyFont="1" applyFill="1" applyBorder="1" applyAlignment="1" applyProtection="1">
      <alignment horizontal="center"/>
      <protection locked="0"/>
    </xf>
    <xf numFmtId="185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80" fontId="1" fillId="2" borderId="2" xfId="0" applyNumberFormat="1" applyFont="1" applyFill="1" applyBorder="1" applyAlignment="1" applyProtection="1">
      <alignment horizontal="center"/>
      <protection locked="0"/>
    </xf>
    <xf numFmtId="180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8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85" fontId="1" fillId="2" borderId="5" xfId="0" applyNumberFormat="1" applyFont="1" applyFill="1" applyBorder="1" applyAlignment="1" applyProtection="1">
      <alignment horizontal="center"/>
      <protection locked="0"/>
    </xf>
    <xf numFmtId="181" fontId="1" fillId="2" borderId="7" xfId="0" applyNumberFormat="1" applyFont="1" applyFill="1" applyBorder="1" applyAlignment="1" applyProtection="1">
      <alignment horizontal="center"/>
      <protection locked="0"/>
    </xf>
    <xf numFmtId="186" fontId="1" fillId="2" borderId="8" xfId="0" applyNumberFormat="1" applyFont="1" applyFill="1" applyBorder="1" applyAlignment="1" applyProtection="1">
      <alignment horizontal="center"/>
      <protection locked="0"/>
    </xf>
    <xf numFmtId="184" fontId="1" fillId="2" borderId="1" xfId="0" applyNumberFormat="1" applyFont="1" applyFill="1" applyBorder="1" applyAlignment="1" applyProtection="1">
      <alignment horizontal="center"/>
      <protection locked="0"/>
    </xf>
    <xf numFmtId="184" fontId="1" fillId="2" borderId="6" xfId="0" applyNumberFormat="1" applyFont="1" applyFill="1" applyBorder="1" applyAlignment="1" applyProtection="1">
      <alignment horizontal="center"/>
      <protection locked="0"/>
    </xf>
    <xf numFmtId="181" fontId="1" fillId="2" borderId="8" xfId="0" applyNumberFormat="1" applyFont="1" applyFill="1" applyBorder="1" applyAlignment="1" applyProtection="1">
      <alignment horizontal="center"/>
      <protection locked="0"/>
    </xf>
    <xf numFmtId="181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" fillId="3" borderId="10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1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180" fontId="1" fillId="0" borderId="1" xfId="0" applyNumberFormat="1" applyFont="1" applyBorder="1" applyAlignment="1" applyProtection="1">
      <alignment horizontal="center"/>
      <protection/>
    </xf>
    <xf numFmtId="181" fontId="1" fillId="0" borderId="1" xfId="0" applyNumberFormat="1" applyFont="1" applyBorder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center"/>
      <protection/>
    </xf>
    <xf numFmtId="180" fontId="1" fillId="0" borderId="1" xfId="0" applyNumberFormat="1" applyFont="1" applyFill="1" applyBorder="1" applyAlignment="1" applyProtection="1">
      <alignment horizontal="center"/>
      <protection/>
    </xf>
    <xf numFmtId="181" fontId="1" fillId="0" borderId="1" xfId="0" applyNumberFormat="1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 applyProtection="1">
      <alignment horizontal="center"/>
      <protection/>
    </xf>
    <xf numFmtId="180" fontId="1" fillId="0" borderId="10" xfId="0" applyNumberFormat="1" applyFont="1" applyBorder="1" applyAlignment="1" applyProtection="1">
      <alignment horizontal="center"/>
      <protection/>
    </xf>
    <xf numFmtId="3" fontId="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180" fontId="1" fillId="0" borderId="14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186" fontId="1" fillId="2" borderId="1" xfId="0" applyNumberFormat="1" applyFont="1" applyFill="1" applyBorder="1" applyAlignment="1" applyProtection="1">
      <alignment horizontal="center"/>
      <protection locked="0"/>
    </xf>
    <xf numFmtId="187" fontId="1" fillId="2" borderId="1" xfId="0" applyNumberFormat="1" applyFont="1" applyFill="1" applyBorder="1" applyAlignment="1" applyProtection="1">
      <alignment horizontal="center"/>
      <protection locked="0"/>
    </xf>
    <xf numFmtId="180" fontId="1" fillId="2" borderId="1" xfId="0" applyNumberFormat="1" applyFont="1" applyFill="1" applyBorder="1" applyAlignment="1" applyProtection="1">
      <alignment horizontal="center"/>
      <protection locked="0"/>
    </xf>
    <xf numFmtId="183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181" fontId="1" fillId="0" borderId="5" xfId="0" applyNumberFormat="1" applyFont="1" applyFill="1" applyBorder="1" applyAlignment="1" applyProtection="1">
      <alignment horizontal="center"/>
      <protection hidden="1"/>
    </xf>
    <xf numFmtId="181" fontId="1" fillId="0" borderId="1" xfId="0" applyNumberFormat="1" applyFont="1" applyFill="1" applyBorder="1" applyAlignment="1" applyProtection="1">
      <alignment horizontal="center"/>
      <protection hidden="1"/>
    </xf>
    <xf numFmtId="184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9" fontId="1" fillId="0" borderId="0" xfId="19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none">
          <bgColor indexed="65"/>
        </patternFill>
      </fill>
      <border/>
    </dxf>
    <dxf>
      <font>
        <color auto="1"/>
      </font>
      <fill>
        <patternFill patternType="solid">
          <bgColor rgb="FFCCFFFF"/>
        </patternFill>
      </fill>
      <border/>
    </dxf>
    <dxf>
      <font>
        <color auto="1"/>
      </font>
      <fill>
        <patternFill patternType="solid">
          <bgColor rgb="FFFF000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5"/>
  <sheetViews>
    <sheetView showGridLines="0" showRowColHeaders="0" tabSelected="1" workbookViewId="0" topLeftCell="A1">
      <selection activeCell="A23" sqref="A23"/>
    </sheetView>
  </sheetViews>
  <sheetFormatPr defaultColWidth="9.140625" defaultRowHeight="12.75"/>
  <sheetData>
    <row r="5" ht="20.25">
      <c r="C5" s="69" t="s">
        <v>0</v>
      </c>
    </row>
    <row r="6" spans="3:5" ht="20.25">
      <c r="C6" t="s">
        <v>25</v>
      </c>
      <c r="E6" s="69" t="s">
        <v>34</v>
      </c>
    </row>
    <row r="8" ht="20.25">
      <c r="E8" s="69" t="s">
        <v>26</v>
      </c>
    </row>
    <row r="10" spans="1:11" ht="13.5" thickBo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3" ht="15.75">
      <c r="A12" s="72" t="s">
        <v>28</v>
      </c>
      <c r="B12" s="72"/>
      <c r="C12" s="72"/>
    </row>
    <row r="14" ht="15.75">
      <c r="A14" s="72" t="s">
        <v>27</v>
      </c>
    </row>
    <row r="16" ht="15.75">
      <c r="A16" s="72" t="s">
        <v>29</v>
      </c>
    </row>
    <row r="18" ht="15.75">
      <c r="A18" s="72" t="s">
        <v>30</v>
      </c>
    </row>
    <row r="20" ht="15.75">
      <c r="A20" s="72" t="s">
        <v>31</v>
      </c>
    </row>
    <row r="22" ht="15.75">
      <c r="A22" s="72" t="s">
        <v>32</v>
      </c>
    </row>
    <row r="23" ht="15.75">
      <c r="A23" t="s">
        <v>35</v>
      </c>
    </row>
    <row r="25" ht="15.75">
      <c r="A25" s="72" t="s">
        <v>33</v>
      </c>
    </row>
  </sheetData>
  <sheetProtection password="C796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showGridLines="0" showRowColHeaders="0" workbookViewId="0" topLeftCell="A1">
      <selection activeCell="J60" sqref="J60"/>
    </sheetView>
  </sheetViews>
  <sheetFormatPr defaultColWidth="9.140625" defaultRowHeight="12.75"/>
  <cols>
    <col min="1" max="1" width="11.00390625" style="0" customWidth="1"/>
    <col min="2" max="2" width="11.00390625" style="0" hidden="1" customWidth="1"/>
    <col min="3" max="3" width="11.00390625" style="0" customWidth="1"/>
    <col min="4" max="4" width="11.7109375" style="0" customWidth="1"/>
    <col min="5" max="16384" width="11.00390625" style="0" customWidth="1"/>
  </cols>
  <sheetData>
    <row r="1" spans="1:9" ht="12.75">
      <c r="A1" s="21" t="s">
        <v>0</v>
      </c>
      <c r="B1" s="22"/>
      <c r="C1" s="22"/>
      <c r="D1" s="22"/>
      <c r="E1" s="22"/>
      <c r="F1" s="22"/>
      <c r="G1" s="22"/>
      <c r="H1" s="23"/>
      <c r="I1" s="22"/>
    </row>
    <row r="2" spans="1:9" ht="12.75">
      <c r="A2" s="23" t="s">
        <v>1</v>
      </c>
      <c r="B2" s="23"/>
      <c r="C2" s="23"/>
      <c r="D2" s="23"/>
      <c r="E2" s="22"/>
      <c r="F2" s="22"/>
      <c r="G2" s="22"/>
      <c r="H2" s="23"/>
      <c r="I2" s="22"/>
    </row>
    <row r="3" spans="1:9" ht="12.75">
      <c r="A3" s="23" t="s">
        <v>2</v>
      </c>
      <c r="B3" s="23"/>
      <c r="C3" s="23"/>
      <c r="D3" s="23"/>
      <c r="E3" s="22"/>
      <c r="F3" s="22"/>
      <c r="G3" s="22"/>
      <c r="H3" s="23"/>
      <c r="I3" s="22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24" t="s">
        <v>3</v>
      </c>
      <c r="B5" s="22"/>
      <c r="C5" s="22"/>
      <c r="D5" s="22"/>
      <c r="E5" s="22"/>
      <c r="F5" s="22"/>
      <c r="G5" s="22"/>
      <c r="H5" s="22"/>
      <c r="I5" s="22"/>
    </row>
    <row r="6" spans="1:9" ht="12.75">
      <c r="A6" s="24" t="s">
        <v>4</v>
      </c>
      <c r="B6" s="22"/>
      <c r="C6" s="22"/>
      <c r="D6" s="22"/>
      <c r="E6" s="22"/>
      <c r="F6" s="22"/>
      <c r="G6" s="22"/>
      <c r="H6" s="22"/>
      <c r="I6" s="22"/>
    </row>
    <row r="7" spans="1:9" ht="12.75">
      <c r="A7" s="24" t="s">
        <v>5</v>
      </c>
      <c r="B7" s="22"/>
      <c r="C7" s="22"/>
      <c r="D7" s="22"/>
      <c r="E7" s="22"/>
      <c r="F7" s="22"/>
      <c r="G7" s="22"/>
      <c r="H7" s="22"/>
      <c r="I7" s="22"/>
    </row>
    <row r="8" spans="1:9" ht="13.5" thickBot="1">
      <c r="A8" s="23" t="s">
        <v>6</v>
      </c>
      <c r="B8" s="23"/>
      <c r="C8" s="23"/>
      <c r="D8" s="23"/>
      <c r="E8" s="23"/>
      <c r="F8" s="23"/>
      <c r="G8" s="23"/>
      <c r="H8" s="23"/>
      <c r="I8" s="22"/>
    </row>
    <row r="9" spans="1:9" ht="13.5" thickBot="1">
      <c r="A9" s="25" t="s">
        <v>7</v>
      </c>
      <c r="B9" s="26"/>
      <c r="C9" s="27">
        <v>85.88</v>
      </c>
      <c r="D9" s="27">
        <v>136.25</v>
      </c>
      <c r="E9" s="27">
        <v>4562.58</v>
      </c>
      <c r="F9" s="27">
        <v>0.81</v>
      </c>
      <c r="G9" s="28">
        <v>57</v>
      </c>
      <c r="H9" s="28">
        <v>1971</v>
      </c>
      <c r="I9" s="22"/>
    </row>
    <row r="10" spans="1:9" ht="12.75" customHeight="1" thickBot="1">
      <c r="A10" s="29">
        <v>10</v>
      </c>
      <c r="B10" s="26"/>
      <c r="C10" s="6"/>
      <c r="D10" s="7"/>
      <c r="E10" s="7"/>
      <c r="F10" s="7"/>
      <c r="G10" s="8"/>
      <c r="H10" s="9"/>
      <c r="I10" s="22"/>
    </row>
    <row r="11" spans="1:9" ht="13.5" thickBot="1">
      <c r="A11" s="29">
        <v>100</v>
      </c>
      <c r="B11" s="26"/>
      <c r="C11" s="10"/>
      <c r="D11" s="5"/>
      <c r="E11" s="5"/>
      <c r="F11" s="5"/>
      <c r="G11" s="5"/>
      <c r="H11" s="11"/>
      <c r="I11" s="22"/>
    </row>
    <row r="12" spans="1:9" ht="13.5" thickBot="1">
      <c r="A12" s="29">
        <v>10000</v>
      </c>
      <c r="B12" s="26"/>
      <c r="C12" s="10"/>
      <c r="D12" s="2"/>
      <c r="E12" s="5"/>
      <c r="F12" s="5"/>
      <c r="G12" s="5"/>
      <c r="H12" s="11"/>
      <c r="I12" s="22"/>
    </row>
    <row r="13" spans="1:9" ht="13.5" thickBot="1">
      <c r="A13" s="29">
        <v>0.01</v>
      </c>
      <c r="B13" s="26"/>
      <c r="C13" s="12"/>
      <c r="D13" s="3"/>
      <c r="E13" s="3"/>
      <c r="F13" s="3"/>
      <c r="G13" s="2"/>
      <c r="H13" s="13"/>
      <c r="I13" s="22"/>
    </row>
    <row r="14" spans="1:9" ht="13.5" thickBot="1">
      <c r="A14" s="29">
        <v>1E-05</v>
      </c>
      <c r="B14" s="26"/>
      <c r="C14" s="14"/>
      <c r="D14" s="4"/>
      <c r="E14" s="4"/>
      <c r="F14" s="4"/>
      <c r="G14" s="17"/>
      <c r="H14" s="18"/>
      <c r="I14" s="22"/>
    </row>
    <row r="15" spans="1:9" ht="13.5" thickBot="1">
      <c r="A15" s="29">
        <v>0.0001</v>
      </c>
      <c r="B15" s="30"/>
      <c r="C15" s="15"/>
      <c r="D15" s="16"/>
      <c r="E15" s="16"/>
      <c r="F15" s="16"/>
      <c r="G15" s="19"/>
      <c r="H15" s="20"/>
      <c r="I15" s="22"/>
    </row>
    <row r="16" spans="1:9" ht="13.5" thickBot="1">
      <c r="A16" s="31" t="s">
        <v>8</v>
      </c>
      <c r="B16" s="32"/>
      <c r="C16" s="33">
        <f aca="true" t="shared" si="0" ref="C16:H16">C9</f>
        <v>85.88</v>
      </c>
      <c r="D16" s="33">
        <f t="shared" si="0"/>
        <v>136.25</v>
      </c>
      <c r="E16" s="33">
        <f t="shared" si="0"/>
        <v>4562.58</v>
      </c>
      <c r="F16" s="33">
        <f t="shared" si="0"/>
        <v>0.81</v>
      </c>
      <c r="G16" s="34">
        <f t="shared" si="0"/>
        <v>57</v>
      </c>
      <c r="H16" s="34">
        <f t="shared" si="0"/>
        <v>1971</v>
      </c>
      <c r="I16" s="22"/>
    </row>
    <row r="17" spans="1:9" ht="13.5" thickBot="1">
      <c r="A17" s="35">
        <f aca="true" t="shared" si="1" ref="A17:A22">A10</f>
        <v>10</v>
      </c>
      <c r="B17" s="36"/>
      <c r="C17" s="73" t="str">
        <f aca="true" t="shared" si="2" ref="C17:H22">IF(ISBLANK(C10)," ",IF(C$9*$A10=C10,"õige","vale"))</f>
        <v> </v>
      </c>
      <c r="D17" s="74" t="str">
        <f t="shared" si="2"/>
        <v> </v>
      </c>
      <c r="E17" s="74" t="str">
        <f t="shared" si="2"/>
        <v> </v>
      </c>
      <c r="F17" s="74" t="str">
        <f t="shared" si="2"/>
        <v> </v>
      </c>
      <c r="G17" s="74" t="str">
        <f t="shared" si="2"/>
        <v> </v>
      </c>
      <c r="H17" s="75" t="str">
        <f t="shared" si="2"/>
        <v> </v>
      </c>
      <c r="I17" s="22"/>
    </row>
    <row r="18" spans="1:9" ht="13.5" thickBot="1">
      <c r="A18" s="35">
        <f t="shared" si="1"/>
        <v>100</v>
      </c>
      <c r="B18" s="36"/>
      <c r="C18" s="76" t="str">
        <f t="shared" si="2"/>
        <v> </v>
      </c>
      <c r="D18" s="77" t="str">
        <f t="shared" si="2"/>
        <v> </v>
      </c>
      <c r="E18" s="77" t="str">
        <f t="shared" si="2"/>
        <v> </v>
      </c>
      <c r="F18" s="77" t="str">
        <f t="shared" si="2"/>
        <v> </v>
      </c>
      <c r="G18" s="77" t="str">
        <f t="shared" si="2"/>
        <v> </v>
      </c>
      <c r="H18" s="78" t="str">
        <f t="shared" si="2"/>
        <v> </v>
      </c>
      <c r="I18" s="22"/>
    </row>
    <row r="19" spans="1:9" ht="13.5" thickBot="1">
      <c r="A19" s="35">
        <f t="shared" si="1"/>
        <v>10000</v>
      </c>
      <c r="B19" s="36"/>
      <c r="C19" s="76" t="str">
        <f t="shared" si="2"/>
        <v> </v>
      </c>
      <c r="D19" s="77" t="str">
        <f t="shared" si="2"/>
        <v> </v>
      </c>
      <c r="E19" s="77" t="str">
        <f t="shared" si="2"/>
        <v> </v>
      </c>
      <c r="F19" s="77" t="str">
        <f t="shared" si="2"/>
        <v> </v>
      </c>
      <c r="G19" s="77" t="str">
        <f t="shared" si="2"/>
        <v> </v>
      </c>
      <c r="H19" s="78" t="str">
        <f t="shared" si="2"/>
        <v> </v>
      </c>
      <c r="I19" s="22"/>
    </row>
    <row r="20" spans="1:9" ht="13.5" thickBot="1">
      <c r="A20" s="35">
        <f t="shared" si="1"/>
        <v>0.01</v>
      </c>
      <c r="B20" s="36"/>
      <c r="C20" s="76" t="str">
        <f t="shared" si="2"/>
        <v> </v>
      </c>
      <c r="D20" s="77" t="str">
        <f t="shared" si="2"/>
        <v> </v>
      </c>
      <c r="E20" s="77" t="str">
        <f t="shared" si="2"/>
        <v> </v>
      </c>
      <c r="F20" s="77" t="str">
        <f t="shared" si="2"/>
        <v> </v>
      </c>
      <c r="G20" s="77" t="str">
        <f t="shared" si="2"/>
        <v> </v>
      </c>
      <c r="H20" s="78" t="str">
        <f t="shared" si="2"/>
        <v> </v>
      </c>
      <c r="I20" s="22"/>
    </row>
    <row r="21" spans="1:9" ht="13.5" thickBot="1">
      <c r="A21" s="35">
        <f t="shared" si="1"/>
        <v>1E-05</v>
      </c>
      <c r="B21" s="36"/>
      <c r="C21" s="76" t="str">
        <f t="shared" si="2"/>
        <v> </v>
      </c>
      <c r="D21" s="77" t="str">
        <f t="shared" si="2"/>
        <v> </v>
      </c>
      <c r="E21" s="77" t="str">
        <f t="shared" si="2"/>
        <v> </v>
      </c>
      <c r="F21" s="77" t="str">
        <f t="shared" si="2"/>
        <v> </v>
      </c>
      <c r="G21" s="77" t="str">
        <f t="shared" si="2"/>
        <v> </v>
      </c>
      <c r="H21" s="78" t="str">
        <f t="shared" si="2"/>
        <v> </v>
      </c>
      <c r="I21" s="22"/>
    </row>
    <row r="22" spans="1:9" ht="13.5" thickBot="1">
      <c r="A22" s="35">
        <f t="shared" si="1"/>
        <v>0.0001</v>
      </c>
      <c r="B22" s="37"/>
      <c r="C22" s="79" t="str">
        <f t="shared" si="2"/>
        <v> </v>
      </c>
      <c r="D22" s="80" t="str">
        <f t="shared" si="2"/>
        <v> </v>
      </c>
      <c r="E22" s="80" t="str">
        <f t="shared" si="2"/>
        <v> </v>
      </c>
      <c r="F22" s="80" t="str">
        <f t="shared" si="2"/>
        <v> </v>
      </c>
      <c r="G22" s="80" t="str">
        <f t="shared" si="2"/>
        <v> </v>
      </c>
      <c r="H22" s="81" t="str">
        <f t="shared" si="2"/>
        <v> </v>
      </c>
      <c r="I22" s="22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>
      <c r="A24" s="24" t="s">
        <v>3</v>
      </c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4" t="s">
        <v>9</v>
      </c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4" t="s">
        <v>23</v>
      </c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3" t="s">
        <v>10</v>
      </c>
      <c r="B27" s="23"/>
      <c r="C27" s="23"/>
      <c r="D27" s="23"/>
      <c r="E27" s="23"/>
      <c r="F27" s="23"/>
      <c r="G27" s="23"/>
      <c r="H27" s="23"/>
      <c r="I27" s="22"/>
    </row>
    <row r="28" spans="1:9" ht="12.75">
      <c r="A28" s="38" t="s">
        <v>11</v>
      </c>
      <c r="B28" s="22"/>
      <c r="C28" s="39">
        <v>0.01</v>
      </c>
      <c r="D28" s="40">
        <v>100000</v>
      </c>
      <c r="E28" s="39">
        <v>10</v>
      </c>
      <c r="F28" s="39">
        <v>1E-05</v>
      </c>
      <c r="G28" s="39">
        <v>1000</v>
      </c>
      <c r="H28" s="39" t="s">
        <v>12</v>
      </c>
      <c r="I28" s="22"/>
    </row>
    <row r="29" spans="1:9" ht="12.75">
      <c r="A29" s="41">
        <v>9382.3</v>
      </c>
      <c r="B29" s="22"/>
      <c r="C29" s="5"/>
      <c r="D29" s="4"/>
      <c r="E29" s="60"/>
      <c r="F29" s="5"/>
      <c r="G29" s="3"/>
      <c r="H29" s="5"/>
      <c r="I29" s="22"/>
    </row>
    <row r="30" spans="1:9" ht="12.75">
      <c r="A30" s="42">
        <v>76.3</v>
      </c>
      <c r="B30" s="22"/>
      <c r="C30" s="5"/>
      <c r="D30" s="61"/>
      <c r="E30" s="60"/>
      <c r="F30" s="5"/>
      <c r="G30" s="3"/>
      <c r="H30" s="5"/>
      <c r="I30" s="22"/>
    </row>
    <row r="31" spans="1:9" ht="12.75">
      <c r="A31" s="42">
        <v>109.8</v>
      </c>
      <c r="B31" s="22"/>
      <c r="C31" s="5"/>
      <c r="D31" s="17"/>
      <c r="E31" s="60"/>
      <c r="F31" s="5"/>
      <c r="G31" s="3"/>
      <c r="H31" s="5"/>
      <c r="I31" s="22"/>
    </row>
    <row r="32" spans="1:9" ht="12.75">
      <c r="A32" s="43">
        <v>7.3959</v>
      </c>
      <c r="B32" s="22"/>
      <c r="C32" s="2"/>
      <c r="D32" s="62"/>
      <c r="E32" s="17"/>
      <c r="F32" s="5"/>
      <c r="G32" s="4"/>
      <c r="H32" s="5"/>
      <c r="I32" s="22"/>
    </row>
    <row r="33" spans="1:9" ht="12.75">
      <c r="A33" s="44">
        <v>73</v>
      </c>
      <c r="B33" s="22"/>
      <c r="C33" s="5"/>
      <c r="D33" s="17"/>
      <c r="E33" s="63"/>
      <c r="F33" s="5"/>
      <c r="G33" s="64"/>
      <c r="H33" s="5"/>
      <c r="I33" s="22"/>
    </row>
    <row r="34" spans="1:9" ht="12.75">
      <c r="A34" s="41">
        <v>2.32</v>
      </c>
      <c r="B34" s="22"/>
      <c r="C34" s="5"/>
      <c r="D34" s="4"/>
      <c r="E34" s="64"/>
      <c r="F34" s="5"/>
      <c r="G34" s="17"/>
      <c r="H34" s="5"/>
      <c r="I34" s="22"/>
    </row>
    <row r="35" spans="1:9" ht="13.5" thickBot="1">
      <c r="A35" s="45" t="s">
        <v>8</v>
      </c>
      <c r="B35" s="22"/>
      <c r="C35" s="46">
        <f aca="true" t="shared" si="3" ref="C35:H35">C28</f>
        <v>0.01</v>
      </c>
      <c r="D35" s="47">
        <f t="shared" si="3"/>
        <v>100000</v>
      </c>
      <c r="E35" s="46">
        <f t="shared" si="3"/>
        <v>10</v>
      </c>
      <c r="F35" s="46">
        <f t="shared" si="3"/>
        <v>1E-05</v>
      </c>
      <c r="G35" s="46">
        <f t="shared" si="3"/>
        <v>1000</v>
      </c>
      <c r="H35" s="46" t="str">
        <f t="shared" si="3"/>
        <v>0,001</v>
      </c>
      <c r="I35" s="22"/>
    </row>
    <row r="36" spans="1:9" ht="12.75">
      <c r="A36" s="48">
        <f aca="true" t="shared" si="4" ref="A36:A41">A29</f>
        <v>9382.3</v>
      </c>
      <c r="B36" s="22"/>
      <c r="C36" s="73" t="str">
        <f aca="true" t="shared" si="5" ref="C36:H41">IF(ISBLANK(C29)," ",IF($A29/C$28=C29,"õige","vale"))</f>
        <v> </v>
      </c>
      <c r="D36" s="74" t="str">
        <f t="shared" si="5"/>
        <v> </v>
      </c>
      <c r="E36" s="74" t="str">
        <f t="shared" si="5"/>
        <v> </v>
      </c>
      <c r="F36" s="74" t="str">
        <f t="shared" si="5"/>
        <v> </v>
      </c>
      <c r="G36" s="74" t="str">
        <f t="shared" si="5"/>
        <v> </v>
      </c>
      <c r="H36" s="75" t="str">
        <f t="shared" si="5"/>
        <v> </v>
      </c>
      <c r="I36" s="22"/>
    </row>
    <row r="37" spans="1:9" ht="12.75">
      <c r="A37" s="49">
        <f t="shared" si="4"/>
        <v>76.3</v>
      </c>
      <c r="B37" s="22"/>
      <c r="C37" s="76" t="str">
        <f t="shared" si="5"/>
        <v> </v>
      </c>
      <c r="D37" s="77" t="str">
        <f t="shared" si="5"/>
        <v> </v>
      </c>
      <c r="E37" s="77" t="str">
        <f t="shared" si="5"/>
        <v> </v>
      </c>
      <c r="F37" s="77" t="str">
        <f t="shared" si="5"/>
        <v> </v>
      </c>
      <c r="G37" s="77" t="str">
        <f t="shared" si="5"/>
        <v> </v>
      </c>
      <c r="H37" s="78" t="str">
        <f t="shared" si="5"/>
        <v> </v>
      </c>
      <c r="I37" s="22"/>
    </row>
    <row r="38" spans="1:9" ht="12.75">
      <c r="A38" s="49">
        <f t="shared" si="4"/>
        <v>109.8</v>
      </c>
      <c r="B38" s="22"/>
      <c r="C38" s="76" t="str">
        <f t="shared" si="5"/>
        <v> </v>
      </c>
      <c r="D38" s="77" t="str">
        <f t="shared" si="5"/>
        <v> </v>
      </c>
      <c r="E38" s="77" t="str">
        <f t="shared" si="5"/>
        <v> </v>
      </c>
      <c r="F38" s="77" t="str">
        <f t="shared" si="5"/>
        <v> </v>
      </c>
      <c r="G38" s="77" t="str">
        <f t="shared" si="5"/>
        <v> </v>
      </c>
      <c r="H38" s="78" t="str">
        <f t="shared" si="5"/>
        <v> </v>
      </c>
      <c r="I38" s="22"/>
    </row>
    <row r="39" spans="1:9" ht="12.75">
      <c r="A39" s="50">
        <f t="shared" si="4"/>
        <v>7.3959</v>
      </c>
      <c r="B39" s="22"/>
      <c r="C39" s="76" t="str">
        <f t="shared" si="5"/>
        <v> </v>
      </c>
      <c r="D39" s="77" t="str">
        <f t="shared" si="5"/>
        <v> </v>
      </c>
      <c r="E39" s="77" t="str">
        <f t="shared" si="5"/>
        <v> </v>
      </c>
      <c r="F39" s="77" t="str">
        <f t="shared" si="5"/>
        <v> </v>
      </c>
      <c r="G39" s="77" t="str">
        <f t="shared" si="5"/>
        <v> </v>
      </c>
      <c r="H39" s="78" t="str">
        <f t="shared" si="5"/>
        <v> </v>
      </c>
      <c r="I39" s="22"/>
    </row>
    <row r="40" spans="1:9" ht="12.75">
      <c r="A40" s="51">
        <f t="shared" si="4"/>
        <v>73</v>
      </c>
      <c r="B40" s="22"/>
      <c r="C40" s="76" t="str">
        <f t="shared" si="5"/>
        <v> </v>
      </c>
      <c r="D40" s="77" t="str">
        <f t="shared" si="5"/>
        <v> </v>
      </c>
      <c r="E40" s="77" t="str">
        <f t="shared" si="5"/>
        <v> </v>
      </c>
      <c r="F40" s="77" t="str">
        <f t="shared" si="5"/>
        <v> </v>
      </c>
      <c r="G40" s="77" t="str">
        <f t="shared" si="5"/>
        <v> </v>
      </c>
      <c r="H40" s="78" t="str">
        <f t="shared" si="5"/>
        <v> </v>
      </c>
      <c r="I40" s="22"/>
    </row>
    <row r="41" spans="1:9" ht="13.5" thickBot="1">
      <c r="A41" s="48">
        <f t="shared" si="4"/>
        <v>2.32</v>
      </c>
      <c r="B41" s="22"/>
      <c r="C41" s="79" t="str">
        <f t="shared" si="5"/>
        <v> </v>
      </c>
      <c r="D41" s="80" t="str">
        <f t="shared" si="5"/>
        <v> </v>
      </c>
      <c r="E41" s="80" t="str">
        <f t="shared" si="5"/>
        <v> </v>
      </c>
      <c r="F41" s="80" t="str">
        <f t="shared" si="5"/>
        <v> </v>
      </c>
      <c r="G41" s="80" t="str">
        <f t="shared" si="5"/>
        <v> </v>
      </c>
      <c r="H41" s="81" t="str">
        <f t="shared" si="5"/>
        <v> </v>
      </c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3.5" thickBot="1">
      <c r="A43" s="23" t="s">
        <v>13</v>
      </c>
      <c r="B43" s="23"/>
      <c r="C43" s="23"/>
      <c r="D43" s="23"/>
      <c r="E43" s="23"/>
      <c r="F43" s="23"/>
      <c r="G43" s="23"/>
      <c r="H43" s="23"/>
      <c r="I43" s="22"/>
    </row>
    <row r="44" spans="1:9" ht="13.5" thickBot="1">
      <c r="A44" s="25" t="s">
        <v>14</v>
      </c>
      <c r="B44" s="23"/>
      <c r="C44" s="28">
        <v>81</v>
      </c>
      <c r="D44" s="28">
        <v>3366</v>
      </c>
      <c r="E44" s="52">
        <v>35.9</v>
      </c>
      <c r="F44" s="27">
        <v>65.19</v>
      </c>
      <c r="G44" s="27">
        <v>0.34</v>
      </c>
      <c r="H44" s="52">
        <v>3.8</v>
      </c>
      <c r="I44" s="22"/>
    </row>
    <row r="45" spans="1:9" ht="13.5" thickBot="1">
      <c r="A45" s="53" t="s">
        <v>15</v>
      </c>
      <c r="B45" s="23">
        <v>0.001</v>
      </c>
      <c r="C45" s="65"/>
      <c r="D45" s="66"/>
      <c r="E45" s="66"/>
      <c r="F45" s="66"/>
      <c r="G45" s="66"/>
      <c r="H45" s="66"/>
      <c r="I45" s="22"/>
    </row>
    <row r="46" spans="1:9" ht="13.5" thickBot="1">
      <c r="A46" s="54" t="s">
        <v>16</v>
      </c>
      <c r="B46" s="23">
        <v>100</v>
      </c>
      <c r="C46" s="5"/>
      <c r="D46" s="5"/>
      <c r="E46" s="5"/>
      <c r="F46" s="5"/>
      <c r="G46" s="5"/>
      <c r="H46" s="5"/>
      <c r="I46" s="22"/>
    </row>
    <row r="47" spans="1:9" ht="13.5" thickBot="1">
      <c r="A47" s="54" t="s">
        <v>17</v>
      </c>
      <c r="B47" s="23">
        <v>0.1</v>
      </c>
      <c r="C47" s="63"/>
      <c r="D47" s="63"/>
      <c r="E47" s="60"/>
      <c r="F47" s="64"/>
      <c r="G47" s="64"/>
      <c r="H47" s="60"/>
      <c r="I47" s="22"/>
    </row>
    <row r="48" spans="1:9" ht="13.5" thickBot="1">
      <c r="A48" s="54" t="s">
        <v>18</v>
      </c>
      <c r="B48" s="23">
        <v>10000</v>
      </c>
      <c r="C48" s="3"/>
      <c r="D48" s="3"/>
      <c r="E48" s="17"/>
      <c r="F48" s="61"/>
      <c r="G48" s="61"/>
      <c r="H48" s="17"/>
      <c r="I48" s="22"/>
    </row>
    <row r="49" spans="1:9" ht="13.5" thickBot="1">
      <c r="A49" s="29" t="s">
        <v>19</v>
      </c>
      <c r="B49" s="23">
        <v>1E-05</v>
      </c>
      <c r="C49" s="67"/>
      <c r="D49" s="60"/>
      <c r="E49" s="60"/>
      <c r="F49" s="60"/>
      <c r="G49" s="60"/>
      <c r="H49" s="60"/>
      <c r="I49" s="22"/>
    </row>
    <row r="50" spans="1:9" ht="13.5" thickBot="1">
      <c r="A50" s="55" t="s">
        <v>8</v>
      </c>
      <c r="B50" s="56"/>
      <c r="C50" s="34">
        <f aca="true" t="shared" si="6" ref="C50:H50">C44</f>
        <v>81</v>
      </c>
      <c r="D50" s="34">
        <f t="shared" si="6"/>
        <v>3366</v>
      </c>
      <c r="E50" s="57">
        <f t="shared" si="6"/>
        <v>35.9</v>
      </c>
      <c r="F50" s="33">
        <f t="shared" si="6"/>
        <v>65.19</v>
      </c>
      <c r="G50" s="33">
        <f t="shared" si="6"/>
        <v>0.34</v>
      </c>
      <c r="H50" s="57">
        <f t="shared" si="6"/>
        <v>3.8</v>
      </c>
      <c r="I50" s="22"/>
    </row>
    <row r="51" spans="1:9" ht="13.5" thickBot="1">
      <c r="A51" s="58" t="str">
        <f>A45</f>
        <v>w : 0,001</v>
      </c>
      <c r="B51" s="23"/>
      <c r="C51" s="73" t="str">
        <f aca="true" t="shared" si="7" ref="C51:H51">IF(ISBLANK(C45)," ",IF(C$44/$B45=C45,"õige","vale"))</f>
        <v> </v>
      </c>
      <c r="D51" s="74" t="str">
        <f t="shared" si="7"/>
        <v> </v>
      </c>
      <c r="E51" s="74" t="str">
        <f t="shared" si="7"/>
        <v> </v>
      </c>
      <c r="F51" s="74" t="str">
        <f t="shared" si="7"/>
        <v> </v>
      </c>
      <c r="G51" s="74" t="str">
        <f t="shared" si="7"/>
        <v> </v>
      </c>
      <c r="H51" s="75" t="str">
        <f t="shared" si="7"/>
        <v> </v>
      </c>
      <c r="I51" s="22"/>
    </row>
    <row r="52" spans="1:9" ht="13.5" thickBot="1">
      <c r="A52" s="58" t="str">
        <f>A46</f>
        <v>100 x w</v>
      </c>
      <c r="B52" s="23"/>
      <c r="C52" s="76" t="str">
        <f aca="true" t="shared" si="8" ref="C52:H53">IF(ISBLANK(C46)," ",IF(C$44*$B46=C46,"õige","vale"))</f>
        <v> </v>
      </c>
      <c r="D52" s="77" t="str">
        <f t="shared" si="8"/>
        <v> </v>
      </c>
      <c r="E52" s="77" t="str">
        <f t="shared" si="8"/>
        <v> </v>
      </c>
      <c r="F52" s="77" t="str">
        <f t="shared" si="8"/>
        <v> </v>
      </c>
      <c r="G52" s="77" t="str">
        <f t="shared" si="8"/>
        <v> </v>
      </c>
      <c r="H52" s="78" t="str">
        <f t="shared" si="8"/>
        <v> </v>
      </c>
      <c r="I52" s="22"/>
    </row>
    <row r="53" spans="1:9" ht="13.5" thickBot="1">
      <c r="A53" s="35" t="str">
        <f>A47</f>
        <v>0,1 x w</v>
      </c>
      <c r="B53" s="23"/>
      <c r="C53" s="76" t="str">
        <f t="shared" si="8"/>
        <v> </v>
      </c>
      <c r="D53" s="77" t="str">
        <f t="shared" si="8"/>
        <v> </v>
      </c>
      <c r="E53" s="77" t="str">
        <f t="shared" si="8"/>
        <v> </v>
      </c>
      <c r="F53" s="77" t="str">
        <f t="shared" si="8"/>
        <v> </v>
      </c>
      <c r="G53" s="77" t="str">
        <f t="shared" si="8"/>
        <v> </v>
      </c>
      <c r="H53" s="78" t="str">
        <f t="shared" si="8"/>
        <v> </v>
      </c>
      <c r="I53" s="22"/>
    </row>
    <row r="54" spans="1:9" ht="13.5" thickBot="1">
      <c r="A54" s="35" t="str">
        <f>A48</f>
        <v>w : 10 000</v>
      </c>
      <c r="B54" s="23"/>
      <c r="C54" s="82" t="str">
        <f aca="true" t="shared" si="9" ref="C54:H54">IF(ISBLANK(C48)," ",IF(C$44/$B48=C48,"õige","vale"))</f>
        <v> </v>
      </c>
      <c r="D54" s="83" t="str">
        <f t="shared" si="9"/>
        <v> </v>
      </c>
      <c r="E54" s="84" t="str">
        <f t="shared" si="9"/>
        <v> </v>
      </c>
      <c r="F54" s="77" t="str">
        <f t="shared" si="9"/>
        <v> </v>
      </c>
      <c r="G54" s="77" t="str">
        <f t="shared" si="9"/>
        <v> </v>
      </c>
      <c r="H54" s="78" t="str">
        <f t="shared" si="9"/>
        <v> </v>
      </c>
      <c r="I54" s="22"/>
    </row>
    <row r="55" spans="1:9" ht="13.5" thickBot="1">
      <c r="A55" s="35" t="str">
        <f>A49</f>
        <v>w x 0,00001</v>
      </c>
      <c r="B55" s="23"/>
      <c r="C55" s="79" t="str">
        <f aca="true" t="shared" si="10" ref="C55:H55">IF(ISBLANK(C49)," ",IF(C$44*$B49=C49,"õige","vale"))</f>
        <v> </v>
      </c>
      <c r="D55" s="80" t="str">
        <f t="shared" si="10"/>
        <v> </v>
      </c>
      <c r="E55" s="80" t="str">
        <f t="shared" si="10"/>
        <v> </v>
      </c>
      <c r="F55" s="80" t="str">
        <f t="shared" si="10"/>
        <v> </v>
      </c>
      <c r="G55" s="80" t="str">
        <f t="shared" si="10"/>
        <v> </v>
      </c>
      <c r="H55" s="81" t="str">
        <f t="shared" si="10"/>
        <v> </v>
      </c>
      <c r="I55" s="22"/>
    </row>
    <row r="56" spans="1:9" ht="12.75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2.75">
      <c r="A57" s="22"/>
      <c r="B57" s="22"/>
      <c r="C57" s="22"/>
      <c r="D57" s="22"/>
      <c r="E57" s="59" t="s">
        <v>20</v>
      </c>
      <c r="F57" s="86">
        <f>COUNTIF(C17:H55,"õige")</f>
        <v>0</v>
      </c>
      <c r="G57" s="23" t="s">
        <v>21</v>
      </c>
      <c r="H57" s="22"/>
      <c r="I57" s="22"/>
    </row>
    <row r="58" spans="1:9" ht="12.75">
      <c r="A58" s="22"/>
      <c r="B58" s="22"/>
      <c r="C58" s="22"/>
      <c r="D58" s="22"/>
      <c r="E58" s="23"/>
      <c r="F58" s="86">
        <f>COUNTIF(C17:H55,"vale")</f>
        <v>0</v>
      </c>
      <c r="G58" s="23" t="s">
        <v>22</v>
      </c>
      <c r="H58" s="22"/>
      <c r="I58" s="22"/>
    </row>
    <row r="59" spans="6:9" ht="12.75">
      <c r="F59" s="87">
        <f>F57/102</f>
        <v>0</v>
      </c>
      <c r="G59" s="68" t="s">
        <v>24</v>
      </c>
      <c r="I59" s="1"/>
    </row>
    <row r="60" ht="12.75">
      <c r="I60" s="85"/>
    </row>
  </sheetData>
  <sheetProtection password="C796" sheet="1" objects="1" scenarios="1"/>
  <conditionalFormatting sqref="C42:H44">
    <cfRule type="cellIs" priority="1" dxfId="0" operator="equal" stopIfTrue="1">
      <formula>"õige"</formula>
    </cfRule>
    <cfRule type="cellIs" priority="2" dxfId="0" operator="equal" stopIfTrue="1">
      <formula>"vale"</formula>
    </cfRule>
  </conditionalFormatting>
  <conditionalFormatting sqref="C36">
    <cfRule type="cellIs" priority="3" dxfId="1" operator="equal" stopIfTrue="1">
      <formula>"õige"</formula>
    </cfRule>
    <cfRule type="cellIs" priority="4" dxfId="2" operator="equal" stopIfTrue="1">
      <formula>"vale"</formula>
    </cfRule>
  </conditionalFormatting>
  <conditionalFormatting sqref="D36:H41 C37:C41 C51:H55">
    <cfRule type="cellIs" priority="5" dxfId="1" operator="equal" stopIfTrue="1">
      <formula>"õige"</formula>
    </cfRule>
    <cfRule type="cellIs" priority="6" dxfId="2" operator="equal" stopIfTrue="1">
      <formula>"vale"</formula>
    </cfRule>
  </conditionalFormatting>
  <conditionalFormatting sqref="C17:H22">
    <cfRule type="cellIs" priority="7" dxfId="3" operator="equal" stopIfTrue="1">
      <formula>"õige"</formula>
    </cfRule>
    <cfRule type="cellIs" priority="8" dxfId="4" operator="equal" stopIfTrue="1">
      <formula>"vale"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kunnar</dc:creator>
  <cp:keywords/>
  <dc:description/>
  <cp:lastModifiedBy>Velve Vipp</cp:lastModifiedBy>
  <dcterms:created xsi:type="dcterms:W3CDTF">2000-09-28T13:14:33Z</dcterms:created>
  <dcterms:modified xsi:type="dcterms:W3CDTF">2000-11-30T07:06:13Z</dcterms:modified>
  <cp:category/>
  <cp:version/>
  <cp:contentType/>
  <cp:contentStatus/>
</cp:coreProperties>
</file>