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795" activeTab="0"/>
  </bookViews>
  <sheets>
    <sheet name="aritmeetiline jad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<sst xmlns="http://schemas.openxmlformats.org/spreadsheetml/2006/main" count="16" uniqueCount="16">
  <si>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Täitke lüngad!!!!!</t>
  </si>
  <si>
    <t>Kasuta aritmeetilise jada summa ja üldliikme valemit!</t>
  </si>
  <si>
    <t>n</t>
  </si>
  <si>
    <t>d</t>
  </si>
  <si>
    <t>punktid</t>
  </si>
  <si>
    <t>1.</t>
  </si>
  <si>
    <t>2.</t>
  </si>
  <si>
    <t>3.</t>
  </si>
  <si>
    <t>4.</t>
  </si>
  <si>
    <t>5.</t>
  </si>
  <si>
    <t>6.</t>
  </si>
  <si>
    <t>punktid:</t>
  </si>
  <si>
    <t>hinnang</t>
  </si>
  <si>
    <r>
      <t>a</t>
    </r>
    <r>
      <rPr>
        <vertAlign val="subscript"/>
        <sz val="10"/>
        <rFont val="Arial"/>
        <family val="2"/>
      </rPr>
      <t>1</t>
    </r>
  </si>
  <si>
    <r>
      <t>a</t>
    </r>
    <r>
      <rPr>
        <vertAlign val="subscript"/>
        <sz val="10"/>
        <rFont val="Arial"/>
        <family val="2"/>
      </rPr>
      <t>n</t>
    </r>
  </si>
  <si>
    <r>
      <t>S</t>
    </r>
    <r>
      <rPr>
        <vertAlign val="subscript"/>
        <sz val="10"/>
        <rFont val="Arial"/>
        <family val="2"/>
      </rPr>
      <t>n</t>
    </r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</si>
</sst>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sz val="16"/>
      <name val="Arial"/>
      <family val="2"/>
    </font>
    <font>
      <vertAlign val="subscript"/>
      <sz val="10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 applyProtection="1">
      <alignment/>
      <protection/>
    </xf>
    <xf numFmtId="0" fontId="0" fillId="2" borderId="5" xfId="0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 hidden="1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6" xfId="0" applyBorder="1" applyAlignment="1">
      <alignment/>
    </xf>
    <xf numFmtId="0" fontId="0" fillId="2" borderId="6" xfId="0" applyFill="1" applyBorder="1" applyAlignment="1" applyProtection="1">
      <alignment/>
      <protection locked="0"/>
    </xf>
    <xf numFmtId="0" fontId="0" fillId="0" borderId="6" xfId="0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G5" sqref="G5"/>
    </sheetView>
  </sheetViews>
  <sheetFormatPr defaultColWidth="9.140625" defaultRowHeight="12.75"/>
  <cols>
    <col min="1" max="5" width="5.7109375" style="0" customWidth="1"/>
    <col min="6" max="7" width="11.28125" style="0" customWidth="1"/>
  </cols>
  <sheetData>
    <row r="1" spans="1:3" ht="20.25">
      <c r="A1" s="1" t="s">
        <v>0</v>
      </c>
      <c r="B1" s="1"/>
      <c r="C1" s="1"/>
    </row>
    <row r="2" spans="1:3" ht="20.25">
      <c r="A2" s="1"/>
      <c r="B2" s="1" t="s">
        <v>1</v>
      </c>
      <c r="C2" s="1"/>
    </row>
    <row r="3" spans="1:3" ht="21" thickBot="1">
      <c r="A3" s="1"/>
      <c r="B3" s="1"/>
      <c r="C3" s="1"/>
    </row>
    <row r="4" spans="1:7" ht="16.5" thickBot="1">
      <c r="A4" s="2"/>
      <c r="B4" s="3" t="s">
        <v>13</v>
      </c>
      <c r="C4" s="3" t="s">
        <v>14</v>
      </c>
      <c r="D4" s="3" t="s">
        <v>2</v>
      </c>
      <c r="E4" s="3" t="s">
        <v>3</v>
      </c>
      <c r="F4" s="4" t="s">
        <v>15</v>
      </c>
      <c r="G4" s="5" t="s">
        <v>4</v>
      </c>
    </row>
    <row r="5" spans="1:11" ht="12.75">
      <c r="A5" s="6" t="s">
        <v>5</v>
      </c>
      <c r="B5" s="7">
        <v>2</v>
      </c>
      <c r="C5" s="8"/>
      <c r="D5" s="7">
        <v>3</v>
      </c>
      <c r="E5" s="7">
        <v>8</v>
      </c>
      <c r="F5" s="9">
        <f>((B5+C5)*D5)/2</f>
        <v>3</v>
      </c>
      <c r="G5" s="9">
        <f>IF(ISBLANK(C5),"",IF(C5=K5,1,0))</f>
      </c>
      <c r="J5" s="10"/>
      <c r="K5" s="11">
        <f>B5+(D5-1)*E5</f>
        <v>18</v>
      </c>
    </row>
    <row r="6" spans="1:11" ht="12.75">
      <c r="A6" s="12" t="s">
        <v>6</v>
      </c>
      <c r="B6" s="13"/>
      <c r="C6" s="14">
        <v>316</v>
      </c>
      <c r="D6" s="14">
        <v>38</v>
      </c>
      <c r="E6" s="14">
        <v>14</v>
      </c>
      <c r="F6" s="9">
        <f>((B6+C6)*D6)/2</f>
        <v>6004</v>
      </c>
      <c r="G6" s="9">
        <f>IF(ISBLANK(B6),"",IF(B6=K6,1,0))</f>
      </c>
      <c r="K6" s="11">
        <f>C6-(D6-1)*E6</f>
        <v>-202</v>
      </c>
    </row>
    <row r="7" spans="1:11" ht="12.75">
      <c r="A7" s="12" t="s">
        <v>7</v>
      </c>
      <c r="B7" s="14">
        <v>5</v>
      </c>
      <c r="C7" s="14">
        <v>100</v>
      </c>
      <c r="D7" s="14">
        <v>6</v>
      </c>
      <c r="E7" s="13"/>
      <c r="F7" s="9">
        <f>((B7+C7)*D7)/2</f>
        <v>315</v>
      </c>
      <c r="G7" s="9">
        <f>IF(ISBLANK(E7),"",IF(E7=K7,1,0))</f>
      </c>
      <c r="K7" s="11">
        <f>(C7-B7)/(D7-1)</f>
        <v>19</v>
      </c>
    </row>
    <row r="8" spans="1:11" ht="12.75">
      <c r="A8" s="12" t="s">
        <v>8</v>
      </c>
      <c r="B8" s="14">
        <v>2</v>
      </c>
      <c r="C8" s="14">
        <v>50</v>
      </c>
      <c r="D8" s="13"/>
      <c r="E8" s="14">
        <v>8</v>
      </c>
      <c r="F8" s="9">
        <f>((B8+C8)*D8)/2</f>
        <v>0</v>
      </c>
      <c r="G8" s="9">
        <f>IF(ISBLANK(D8),"",IF(D8=K8,1,0))</f>
      </c>
      <c r="K8" s="11">
        <f>(C8-B8+E8)/E8</f>
        <v>7</v>
      </c>
    </row>
    <row r="9" spans="1:11" ht="12.75">
      <c r="A9" s="12" t="s">
        <v>9</v>
      </c>
      <c r="B9" s="14">
        <v>2</v>
      </c>
      <c r="C9" s="13"/>
      <c r="D9" s="14">
        <v>2</v>
      </c>
      <c r="E9" s="14">
        <v>18</v>
      </c>
      <c r="F9" s="9">
        <f>((B9+C9)*D9)/2</f>
        <v>2</v>
      </c>
      <c r="G9" s="9">
        <f>IF(ISBLANK(C9),"",IF(C9=K9,1,0))</f>
      </c>
      <c r="K9" s="11">
        <f>B9+(D9-1)*E9</f>
        <v>20</v>
      </c>
    </row>
    <row r="10" spans="1:11" ht="12.75">
      <c r="A10" s="12" t="s">
        <v>10</v>
      </c>
      <c r="B10" s="14">
        <v>3</v>
      </c>
      <c r="C10" s="14">
        <v>33</v>
      </c>
      <c r="D10" s="14">
        <v>3</v>
      </c>
      <c r="E10" s="15">
        <v>5</v>
      </c>
      <c r="F10" s="8"/>
      <c r="G10" s="9">
        <f>IF(ISBLANK(F10),"",IF(F10=K10,1,0))</f>
      </c>
      <c r="K10" s="11">
        <f>((B10+C10)*D10)/2</f>
        <v>54</v>
      </c>
    </row>
    <row r="11" spans="6:7" ht="12.75">
      <c r="F11" s="12" t="s">
        <v>11</v>
      </c>
      <c r="G11" s="12">
        <f>IF(G10="","",SUM(G5:G10))</f>
      </c>
    </row>
    <row r="12" spans="6:7" ht="12.75">
      <c r="F12" s="12" t="s">
        <v>12</v>
      </c>
      <c r="G12" s="12">
        <f>IF(G11="","",IF(G11&lt;3,"kehv",IF(G11&gt;=6,"tubli","keskmine")))</f>
      </c>
    </row>
    <row r="14" ht="12.75" customHeight="1">
      <c r="A14" s="1"/>
    </row>
  </sheetData>
  <sheetProtection sheet="1" objects="1" scenarios="1"/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 Arvutuskeskus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Riina Reinumägi</dc:creator>
  <cp:keywords/>
  <dc:description/>
  <cp:lastModifiedBy>Riina Reinumägi</cp:lastModifiedBy>
  <dcterms:created xsi:type="dcterms:W3CDTF">2000-11-24T09:46:21Z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